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johnc\Zoho WorkDrive (Shop Floor Automations)\Marketing\"/>
    </mc:Choice>
  </mc:AlternateContent>
  <xr:revisionPtr revIDLastSave="0" documentId="13_ncr:1_{5EE5B9BB-63BA-4AE9-9729-ED6CD648F5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1" l="1"/>
  <c r="D12" i="1"/>
  <c r="D14" i="1" s="1"/>
  <c r="D17" i="1" s="1"/>
  <c r="D22" i="1" l="1"/>
  <c r="D24" i="1" s="1"/>
  <c r="D27" i="1" s="1"/>
  <c r="D29" i="1" l="1"/>
  <c r="D31" i="1" s="1"/>
</calcChain>
</file>

<file path=xl/sharedStrings.xml><?xml version="1.0" encoding="utf-8"?>
<sst xmlns="http://schemas.openxmlformats.org/spreadsheetml/2006/main" count="41" uniqueCount="39">
  <si>
    <t>Number of CNC Machines</t>
  </si>
  <si>
    <t>Machines</t>
  </si>
  <si>
    <t>Number of programs per day/per machine</t>
  </si>
  <si>
    <t>Days in Work Week</t>
  </si>
  <si>
    <t>Total Programs Loaded in a Week</t>
  </si>
  <si>
    <t>Average time to organize and load CNC Program</t>
  </si>
  <si>
    <t>Total Time in One Week Loading CNC Programs</t>
  </si>
  <si>
    <t>Machine shop hourly rate</t>
  </si>
  <si>
    <t>Weekly Cost of Loading CNC Programs</t>
  </si>
  <si>
    <t>per week</t>
  </si>
  <si>
    <t>Hours</t>
  </si>
  <si>
    <t>WEEKS</t>
  </si>
  <si>
    <t>Extra profit in first year:</t>
  </si>
  <si>
    <t>Time to Return on Investment:</t>
  </si>
  <si>
    <t>Hours to load programs</t>
  </si>
  <si>
    <t xml:space="preserve"> DNC Software - Return on Investment</t>
  </si>
  <si>
    <t xml:space="preserve">Approximate cost of DNC Software </t>
  </si>
  <si>
    <t>SAVINGS WITH DNC Software:</t>
  </si>
  <si>
    <t>Improve your shop performance:</t>
  </si>
  <si>
    <t xml:space="preserve">1) Organize your programs on a local system, network system or server. </t>
  </si>
  <si>
    <t>2) Backup all the g-code that you run your business on.</t>
  </si>
  <si>
    <t>3) Predator DNC will allow you to keep the latest versions of g-code programs in one place.</t>
  </si>
  <si>
    <t xml:space="preserve">4) Allows you to send the correct files to the correct CNC machines. </t>
  </si>
  <si>
    <t xml:space="preserve">5) Ensure you do not overwrite released files when saving g-code files back to the computer.  </t>
  </si>
  <si>
    <t>www.shopfloorautomations.com</t>
  </si>
  <si>
    <t>Approx cost per machine</t>
  </si>
  <si>
    <t xml:space="preserve">Programs per day per machine     </t>
  </si>
  <si>
    <t>Days in work week</t>
  </si>
  <si>
    <t>Programs loaded in a week</t>
  </si>
  <si>
    <t>Minutes</t>
  </si>
  <si>
    <t>Per hour</t>
  </si>
  <si>
    <t>Per week</t>
  </si>
  <si>
    <t>Average time to organize and load CNC Program with DNC</t>
  </si>
  <si>
    <t>Total Time in One Week Loading CNC Programs with DNC:</t>
  </si>
  <si>
    <t>IN THE FIRST YEAR ALONE</t>
  </si>
  <si>
    <t xml:space="preserve">1) Network your CNC's so you can upload and download from all machines at the same time. </t>
  </si>
  <si>
    <t>Predator DNC allows you to store and organize your files all in one location:</t>
  </si>
  <si>
    <t>Shop Floor Automations (877) 611-5825</t>
  </si>
  <si>
    <t>Weekly Cost of Loading CNC Programs with DNC: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</si>
</sst>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-* #,##0.00_-;\-* #,##0.00_-;_-* &quot;-&quot;??_-;_-@_-"/>
    <numFmt numFmtId="165" formatCode="&quot;$&quot;#,##0.00"/>
  </numFmts>
  <fonts count="21" x14ac:knownFonts="1">
    <font>
      <sz val="10"/>
      <name val="Arial"/>
    </font>
    <font>
      <b/>
      <sz val="10"/>
      <name val="Tahoma"/>
      <family val="2"/>
    </font>
    <font>
      <b/>
      <sz val="10"/>
      <name val="Arial"/>
      <family val="2"/>
    </font>
    <font>
      <i/>
      <sz val="10"/>
      <name val="Tahoma"/>
      <family val="2"/>
    </font>
    <font>
      <b/>
      <sz val="10"/>
      <color indexed="10"/>
      <name val="Tahoma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b/>
      <sz val="14"/>
      <color indexed="10"/>
      <name val="Arial"/>
      <family val="2"/>
    </font>
    <font>
      <sz val="8"/>
      <name val="Arial"/>
    </font>
    <font>
      <b/>
      <sz val="8"/>
      <name val="Tahoma"/>
      <family val="2"/>
    </font>
    <font>
      <sz val="10"/>
      <color indexed="17"/>
      <name val="Arial"/>
    </font>
    <font>
      <b/>
      <sz val="10"/>
      <color indexed="17"/>
      <name val="Tahoma"/>
      <family val="2"/>
    </font>
    <font>
      <sz val="10"/>
      <color indexed="17"/>
      <name val="Arial"/>
      <family val="2"/>
    </font>
    <font>
      <i/>
      <sz val="10"/>
      <color indexed="17"/>
      <name val="Tahoma"/>
      <family val="2"/>
    </font>
    <font>
      <b/>
      <sz val="10"/>
      <color indexed="17"/>
      <name val="Arial"/>
      <family val="2"/>
    </font>
    <font>
      <b/>
      <i/>
      <sz val="18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</font>
    <font>
      <b/>
      <sz val="10"/>
      <color rgb="FFFF0000"/>
      <name val="Tahoma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41C1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5" fontId="0" fillId="2" borderId="2" xfId="0" applyNumberFormat="1" applyFill="1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Border="1"/>
    <xf numFmtId="164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/>
    <xf numFmtId="165" fontId="0" fillId="3" borderId="0" xfId="0" applyNumberFormat="1" applyFill="1" applyBorder="1"/>
    <xf numFmtId="165" fontId="5" fillId="3" borderId="0" xfId="0" applyNumberFormat="1" applyFont="1" applyFill="1" applyBorder="1"/>
    <xf numFmtId="0" fontId="0" fillId="3" borderId="0" xfId="0" applyNumberFormat="1" applyFill="1" applyBorder="1"/>
    <xf numFmtId="2" fontId="5" fillId="3" borderId="0" xfId="0" applyNumberFormat="1" applyFont="1" applyFill="1" applyBorder="1"/>
    <xf numFmtId="165" fontId="13" fillId="3" borderId="0" xfId="0" applyNumberFormat="1" applyFont="1" applyFill="1" applyBorder="1"/>
    <xf numFmtId="2" fontId="13" fillId="3" borderId="0" xfId="0" applyNumberFormat="1" applyFont="1" applyFill="1" applyBorder="1"/>
    <xf numFmtId="2" fontId="0" fillId="3" borderId="0" xfId="0" applyNumberForma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2" fillId="3" borderId="0" xfId="0" applyFont="1" applyFill="1" applyBorder="1"/>
    <xf numFmtId="0" fontId="10" fillId="3" borderId="0" xfId="0" applyFont="1" applyFill="1" applyBorder="1" applyAlignment="1">
      <alignment horizontal="right"/>
    </xf>
    <xf numFmtId="0" fontId="3" fillId="3" borderId="0" xfId="0" applyFont="1" applyFill="1" applyBorder="1"/>
    <xf numFmtId="0" fontId="0" fillId="3" borderId="7" xfId="0" applyFill="1" applyBorder="1"/>
    <xf numFmtId="0" fontId="1" fillId="3" borderId="6" xfId="0" applyFont="1" applyFill="1" applyBorder="1"/>
    <xf numFmtId="0" fontId="9" fillId="3" borderId="0" xfId="0" applyFont="1" applyFill="1" applyBorder="1"/>
    <xf numFmtId="0" fontId="1" fillId="3" borderId="8" xfId="0" applyFont="1" applyFill="1" applyBorder="1"/>
    <xf numFmtId="0" fontId="0" fillId="3" borderId="9" xfId="0" applyFill="1" applyBorder="1"/>
    <xf numFmtId="165" fontId="0" fillId="3" borderId="9" xfId="0" applyNumberFormat="1" applyFill="1" applyBorder="1"/>
    <xf numFmtId="0" fontId="3" fillId="3" borderId="9" xfId="0" applyFont="1" applyFill="1" applyBorder="1"/>
    <xf numFmtId="0" fontId="0" fillId="3" borderId="10" xfId="0" applyFill="1" applyBorder="1"/>
    <xf numFmtId="0" fontId="1" fillId="3" borderId="0" xfId="0" applyFont="1" applyFill="1" applyBorder="1"/>
    <xf numFmtId="0" fontId="6" fillId="3" borderId="4" xfId="0" applyFont="1" applyFill="1" applyBorder="1"/>
    <xf numFmtId="0" fontId="10" fillId="3" borderId="4" xfId="0" applyFont="1" applyFill="1" applyBorder="1" applyAlignment="1">
      <alignment horizontal="right"/>
    </xf>
    <xf numFmtId="165" fontId="0" fillId="3" borderId="4" xfId="0" applyNumberFormat="1" applyFill="1" applyBorder="1"/>
    <xf numFmtId="0" fontId="3" fillId="3" borderId="4" xfId="0" applyFont="1" applyFill="1" applyBorder="1"/>
    <xf numFmtId="0" fontId="6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 applyAlignment="1">
      <alignment horizontal="right"/>
    </xf>
    <xf numFmtId="0" fontId="4" fillId="3" borderId="6" xfId="0" applyFont="1" applyFill="1" applyBorder="1"/>
    <xf numFmtId="0" fontId="4" fillId="3" borderId="8" xfId="0" applyFont="1" applyFill="1" applyBorder="1"/>
    <xf numFmtId="0" fontId="6" fillId="3" borderId="9" xfId="0" applyFont="1" applyFill="1" applyBorder="1"/>
    <xf numFmtId="0" fontId="4" fillId="3" borderId="0" xfId="0" applyFont="1" applyFill="1" applyBorder="1"/>
    <xf numFmtId="0" fontId="14" fillId="3" borderId="0" xfId="0" applyFont="1" applyFill="1" applyBorder="1"/>
    <xf numFmtId="0" fontId="12" fillId="3" borderId="4" xfId="0" applyFont="1" applyFill="1" applyBorder="1" applyAlignment="1">
      <alignment horizontal="right"/>
    </xf>
    <xf numFmtId="165" fontId="13" fillId="3" borderId="4" xfId="0" applyNumberFormat="1" applyFont="1" applyFill="1" applyBorder="1"/>
    <xf numFmtId="165" fontId="5" fillId="3" borderId="4" xfId="0" applyNumberFormat="1" applyFont="1" applyFill="1" applyBorder="1"/>
    <xf numFmtId="0" fontId="7" fillId="3" borderId="6" xfId="0" applyFont="1" applyFill="1" applyBorder="1"/>
    <xf numFmtId="165" fontId="15" fillId="0" borderId="0" xfId="0" applyNumberFormat="1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0" fillId="3" borderId="8" xfId="0" applyFill="1" applyBorder="1"/>
    <xf numFmtId="0" fontId="8" fillId="3" borderId="9" xfId="0" applyFont="1" applyFill="1" applyBorder="1"/>
    <xf numFmtId="0" fontId="17" fillId="3" borderId="0" xfId="0" applyFont="1" applyFill="1"/>
    <xf numFmtId="6" fontId="0" fillId="3" borderId="5" xfId="0" applyNumberFormat="1" applyFill="1" applyBorder="1"/>
    <xf numFmtId="0" fontId="19" fillId="3" borderId="0" xfId="0" applyFont="1" applyFill="1" applyBorder="1" applyAlignment="1">
      <alignment horizontal="right"/>
    </xf>
    <xf numFmtId="165" fontId="20" fillId="3" borderId="0" xfId="0" applyNumberFormat="1" applyFont="1" applyFill="1" applyBorder="1"/>
    <xf numFmtId="0" fontId="16" fillId="4" borderId="0" xfId="0" applyFont="1" applyFill="1" applyAlignment="1">
      <alignment horizontal="center"/>
    </xf>
    <xf numFmtId="0" fontId="0" fillId="4" borderId="0" xfId="0" applyFill="1" applyAlignment="1"/>
    <xf numFmtId="0" fontId="6" fillId="3" borderId="0" xfId="0" applyFont="1" applyFill="1" applyAlignment="1">
      <alignment horizontal="center"/>
    </xf>
    <xf numFmtId="0" fontId="18" fillId="3" borderId="0" xfId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114300</xdr:rowOff>
    </xdr:from>
    <xdr:to>
      <xdr:col>2</xdr:col>
      <xdr:colOff>981075</xdr:colOff>
      <xdr:row>4</xdr:row>
      <xdr:rowOff>333375</xdr:rowOff>
    </xdr:to>
    <xdr:pic>
      <xdr:nvPicPr>
        <xdr:cNvPr id="1050" name="Picture 2">
          <a:extLst>
            <a:ext uri="{FF2B5EF4-FFF2-40B4-BE49-F238E27FC236}">
              <a16:creationId xmlns:a16="http://schemas.microsoft.com/office/drawing/2014/main" id="{4F81EAEA-8B6F-4A7A-8866-C608DF023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4300"/>
          <a:ext cx="20955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hopfloorautomatio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K46"/>
  <sheetViews>
    <sheetView tabSelected="1" workbookViewId="0">
      <selection activeCell="M21" sqref="M21"/>
    </sheetView>
  </sheetViews>
  <sheetFormatPr defaultRowHeight="12.75" x14ac:dyDescent="0.2"/>
  <cols>
    <col min="1" max="1" width="18" style="4" customWidth="1"/>
    <col min="2" max="2" width="1" style="4" customWidth="1"/>
    <col min="3" max="3" width="29.42578125" style="4" customWidth="1"/>
    <col min="4" max="4" width="11" style="4" customWidth="1"/>
    <col min="5" max="5" width="1" style="4" customWidth="1"/>
    <col min="6" max="16384" width="9.140625" style="4"/>
  </cols>
  <sheetData>
    <row r="5" spans="1:9" ht="41.25" customHeight="1" x14ac:dyDescent="0.2"/>
    <row r="6" spans="1:9" ht="23.25" x14ac:dyDescent="0.35">
      <c r="A6" s="56" t="s">
        <v>15</v>
      </c>
      <c r="B6" s="57"/>
      <c r="C6" s="57"/>
      <c r="D6" s="57"/>
      <c r="E6" s="57"/>
      <c r="F6" s="57"/>
      <c r="G6" s="57"/>
      <c r="H6" s="57"/>
      <c r="I6" s="57"/>
    </row>
    <row r="7" spans="1:9" x14ac:dyDescent="0.2">
      <c r="C7" s="5"/>
    </row>
    <row r="8" spans="1:9" x14ac:dyDescent="0.2">
      <c r="A8" s="16"/>
      <c r="B8" s="17"/>
      <c r="C8" s="17"/>
      <c r="D8" s="17"/>
      <c r="E8" s="17"/>
      <c r="F8" s="17"/>
      <c r="G8" s="17"/>
      <c r="H8" s="17"/>
      <c r="I8" s="18"/>
    </row>
    <row r="9" spans="1:9" x14ac:dyDescent="0.2">
      <c r="A9" s="19"/>
      <c r="B9" s="20"/>
      <c r="C9" s="21" t="s">
        <v>0</v>
      </c>
      <c r="D9" s="2">
        <v>20</v>
      </c>
      <c r="E9" s="6"/>
      <c r="F9" s="22" t="s">
        <v>1</v>
      </c>
      <c r="G9" s="6"/>
      <c r="H9" s="6"/>
      <c r="I9" s="23"/>
    </row>
    <row r="10" spans="1:9" x14ac:dyDescent="0.2">
      <c r="A10" s="19"/>
      <c r="B10" s="20"/>
      <c r="C10" s="21" t="s">
        <v>2</v>
      </c>
      <c r="D10" s="2">
        <v>3</v>
      </c>
      <c r="E10" s="6"/>
      <c r="F10" s="22" t="s">
        <v>26</v>
      </c>
      <c r="G10" s="6"/>
      <c r="H10" s="6"/>
      <c r="I10" s="23"/>
    </row>
    <row r="11" spans="1:9" x14ac:dyDescent="0.2">
      <c r="A11" s="19"/>
      <c r="B11" s="20"/>
      <c r="C11" s="21" t="s">
        <v>3</v>
      </c>
      <c r="D11" s="1">
        <v>5</v>
      </c>
      <c r="E11" s="6"/>
      <c r="F11" s="22" t="s">
        <v>27</v>
      </c>
      <c r="G11" s="6"/>
      <c r="H11" s="6"/>
      <c r="I11" s="23"/>
    </row>
    <row r="12" spans="1:9" x14ac:dyDescent="0.2">
      <c r="A12" s="19"/>
      <c r="B12" s="6"/>
      <c r="C12" s="21" t="s">
        <v>4</v>
      </c>
      <c r="D12" s="6">
        <f>D9*D10*D11</f>
        <v>300</v>
      </c>
      <c r="E12" s="6"/>
      <c r="F12" s="22" t="s">
        <v>28</v>
      </c>
      <c r="G12" s="6"/>
      <c r="H12" s="6"/>
      <c r="I12" s="23"/>
    </row>
    <row r="13" spans="1:9" x14ac:dyDescent="0.2">
      <c r="A13" s="19"/>
      <c r="B13" s="20"/>
      <c r="C13" s="21" t="s">
        <v>5</v>
      </c>
      <c r="D13" s="6">
        <v>5</v>
      </c>
      <c r="E13" s="6"/>
      <c r="F13" s="22" t="s">
        <v>29</v>
      </c>
      <c r="G13" s="6"/>
      <c r="H13" s="6"/>
      <c r="I13" s="23"/>
    </row>
    <row r="14" spans="1:9" x14ac:dyDescent="0.2">
      <c r="A14" s="19"/>
      <c r="B14" s="6"/>
      <c r="C14" s="21" t="s">
        <v>6</v>
      </c>
      <c r="D14" s="7">
        <f>D12*(D13/60)</f>
        <v>25</v>
      </c>
      <c r="E14" s="8"/>
      <c r="F14" s="22" t="s">
        <v>14</v>
      </c>
      <c r="G14" s="6"/>
      <c r="H14" s="6"/>
      <c r="I14" s="23"/>
    </row>
    <row r="15" spans="1:9" x14ac:dyDescent="0.2">
      <c r="A15" s="19"/>
      <c r="B15" s="20"/>
      <c r="C15" s="21" t="s">
        <v>7</v>
      </c>
      <c r="D15" s="3">
        <v>75</v>
      </c>
      <c r="E15" s="9"/>
      <c r="F15" s="22" t="s">
        <v>30</v>
      </c>
      <c r="G15" s="6"/>
      <c r="H15" s="6"/>
      <c r="I15" s="23"/>
    </row>
    <row r="16" spans="1:9" x14ac:dyDescent="0.2">
      <c r="A16" s="24"/>
      <c r="B16" s="20"/>
      <c r="C16" s="25"/>
      <c r="D16" s="9"/>
      <c r="E16" s="9"/>
      <c r="F16" s="22"/>
      <c r="G16" s="6"/>
      <c r="H16" s="6"/>
      <c r="I16" s="23"/>
    </row>
    <row r="17" spans="1:9" x14ac:dyDescent="0.2">
      <c r="A17" s="19"/>
      <c r="B17" s="6"/>
      <c r="C17" s="54" t="s">
        <v>8</v>
      </c>
      <c r="D17" s="55">
        <f>D14*D15</f>
        <v>1875</v>
      </c>
      <c r="E17" s="10"/>
      <c r="F17" s="22" t="s">
        <v>31</v>
      </c>
      <c r="G17" s="6"/>
      <c r="H17" s="6"/>
      <c r="I17" s="23"/>
    </row>
    <row r="18" spans="1:9" ht="9.1999999999999993" customHeight="1" x14ac:dyDescent="0.2">
      <c r="A18" s="26"/>
      <c r="B18" s="27"/>
      <c r="C18" s="27"/>
      <c r="D18" s="28"/>
      <c r="E18" s="28"/>
      <c r="F18" s="29"/>
      <c r="G18" s="27"/>
      <c r="H18" s="27"/>
      <c r="I18" s="30"/>
    </row>
    <row r="19" spans="1:9" ht="9.1999999999999993" customHeight="1" x14ac:dyDescent="0.2">
      <c r="A19" s="31"/>
      <c r="B19" s="6"/>
      <c r="C19" s="6"/>
      <c r="D19" s="9"/>
      <c r="E19" s="9"/>
      <c r="F19" s="22"/>
      <c r="G19" s="6"/>
      <c r="H19" s="6"/>
      <c r="I19" s="6"/>
    </row>
    <row r="20" spans="1:9" ht="15.75" x14ac:dyDescent="0.25">
      <c r="A20" s="16"/>
      <c r="B20" s="32"/>
      <c r="C20" s="33" t="s">
        <v>16</v>
      </c>
      <c r="D20" s="34">
        <f>D9*I20</f>
        <v>16000</v>
      </c>
      <c r="E20" s="34"/>
      <c r="F20" s="35" t="s">
        <v>25</v>
      </c>
      <c r="G20" s="17"/>
      <c r="H20" s="17"/>
      <c r="I20" s="53">
        <v>800</v>
      </c>
    </row>
    <row r="21" spans="1:9" ht="15.75" x14ac:dyDescent="0.25">
      <c r="A21" s="19"/>
      <c r="B21" s="36"/>
      <c r="C21" s="21" t="s">
        <v>32</v>
      </c>
      <c r="D21" s="11">
        <v>1</v>
      </c>
      <c r="E21" s="11"/>
      <c r="F21" s="22" t="s">
        <v>29</v>
      </c>
      <c r="G21" s="6"/>
      <c r="H21" s="6"/>
      <c r="I21" s="23"/>
    </row>
    <row r="22" spans="1:9" ht="15.75" x14ac:dyDescent="0.25">
      <c r="A22" s="19"/>
      <c r="B22" s="36"/>
      <c r="C22" s="21" t="s">
        <v>33</v>
      </c>
      <c r="D22" s="15">
        <f>D12*(D21/60)</f>
        <v>5</v>
      </c>
      <c r="E22" s="11"/>
      <c r="F22" s="22" t="s">
        <v>10</v>
      </c>
      <c r="G22" s="6"/>
      <c r="H22" s="6"/>
      <c r="I22" s="23"/>
    </row>
    <row r="23" spans="1:9" ht="6.95" customHeight="1" x14ac:dyDescent="0.25">
      <c r="A23" s="24"/>
      <c r="B23" s="36"/>
      <c r="C23" s="36"/>
      <c r="D23" s="9"/>
      <c r="E23" s="9"/>
      <c r="F23" s="22"/>
      <c r="G23" s="6"/>
      <c r="H23" s="6"/>
      <c r="I23" s="23"/>
    </row>
    <row r="24" spans="1:9" ht="15.75" x14ac:dyDescent="0.25">
      <c r="A24" s="19"/>
      <c r="B24" s="36"/>
      <c r="C24" s="38" t="s">
        <v>38</v>
      </c>
      <c r="D24" s="13">
        <f>D15*D22</f>
        <v>375</v>
      </c>
      <c r="E24" s="10"/>
      <c r="F24" s="22" t="s">
        <v>9</v>
      </c>
      <c r="G24" s="6"/>
      <c r="H24" s="6"/>
      <c r="I24" s="23"/>
    </row>
    <row r="25" spans="1:9" ht="8.4499999999999993" customHeight="1" x14ac:dyDescent="0.25">
      <c r="A25" s="40"/>
      <c r="B25" s="41"/>
      <c r="C25" s="41"/>
      <c r="D25" s="28"/>
      <c r="E25" s="28"/>
      <c r="F25" s="29"/>
      <c r="G25" s="27"/>
      <c r="H25" s="27"/>
      <c r="I25" s="30"/>
    </row>
    <row r="26" spans="1:9" ht="8.4499999999999993" customHeight="1" x14ac:dyDescent="0.25">
      <c r="A26" s="42"/>
      <c r="B26" s="36"/>
      <c r="C26" s="36"/>
      <c r="D26" s="9"/>
      <c r="E26" s="9"/>
      <c r="F26" s="22"/>
      <c r="G26" s="6"/>
      <c r="H26" s="6"/>
      <c r="I26" s="6"/>
    </row>
    <row r="27" spans="1:9" ht="15.75" x14ac:dyDescent="0.25">
      <c r="A27" s="16"/>
      <c r="B27" s="32"/>
      <c r="C27" s="44" t="s">
        <v>17</v>
      </c>
      <c r="D27" s="45">
        <f>D17-D24</f>
        <v>1500</v>
      </c>
      <c r="E27" s="46"/>
      <c r="F27" s="35" t="s">
        <v>9</v>
      </c>
      <c r="G27" s="17"/>
      <c r="H27" s="17"/>
      <c r="I27" s="18"/>
    </row>
    <row r="28" spans="1:9" ht="10.5" customHeight="1" x14ac:dyDescent="0.25">
      <c r="A28" s="39"/>
      <c r="B28" s="36"/>
      <c r="C28" s="36"/>
      <c r="D28" s="10"/>
      <c r="E28" s="10"/>
      <c r="F28" s="22"/>
      <c r="G28" s="6"/>
      <c r="H28" s="6"/>
      <c r="I28" s="23"/>
    </row>
    <row r="29" spans="1:9" ht="15.75" x14ac:dyDescent="0.25">
      <c r="A29" s="19"/>
      <c r="B29" s="36"/>
      <c r="C29" s="38" t="s">
        <v>13</v>
      </c>
      <c r="D29" s="14">
        <f>D20/D27</f>
        <v>10.666666666666666</v>
      </c>
      <c r="E29" s="12"/>
      <c r="F29" s="43" t="s">
        <v>11</v>
      </c>
      <c r="G29" s="6"/>
      <c r="H29" s="6"/>
      <c r="I29" s="23"/>
    </row>
    <row r="30" spans="1:9" ht="9.1999999999999993" customHeight="1" x14ac:dyDescent="0.25">
      <c r="A30" s="39"/>
      <c r="B30" s="36"/>
      <c r="C30" s="6"/>
      <c r="D30" s="10"/>
      <c r="E30" s="10"/>
      <c r="F30" s="6"/>
      <c r="G30" s="6"/>
      <c r="H30" s="6"/>
      <c r="I30" s="23"/>
    </row>
    <row r="31" spans="1:9" x14ac:dyDescent="0.2">
      <c r="A31" s="47"/>
      <c r="B31" s="6"/>
      <c r="C31" s="38" t="s">
        <v>12</v>
      </c>
      <c r="D31" s="48">
        <f>D27*(52-D29)</f>
        <v>62000</v>
      </c>
      <c r="E31" s="6"/>
      <c r="F31" s="49" t="s">
        <v>34</v>
      </c>
      <c r="G31" s="37"/>
      <c r="H31" s="37"/>
      <c r="I31" s="23"/>
    </row>
    <row r="32" spans="1:9" ht="18" x14ac:dyDescent="0.25">
      <c r="A32" s="50"/>
      <c r="B32" s="51"/>
      <c r="C32" s="27"/>
      <c r="D32" s="27"/>
      <c r="E32" s="27"/>
      <c r="F32" s="27"/>
      <c r="G32" s="27"/>
      <c r="H32" s="27"/>
      <c r="I32" s="30"/>
    </row>
    <row r="34" spans="1:11" x14ac:dyDescent="0.2">
      <c r="A34" s="52" t="s">
        <v>18</v>
      </c>
    </row>
    <row r="36" spans="1:11" x14ac:dyDescent="0.2">
      <c r="A36" s="4" t="s">
        <v>35</v>
      </c>
    </row>
    <row r="38" spans="1:11" x14ac:dyDescent="0.2">
      <c r="A38" s="52" t="s">
        <v>36</v>
      </c>
    </row>
    <row r="39" spans="1:11" x14ac:dyDescent="0.2">
      <c r="A39" s="4" t="s">
        <v>19</v>
      </c>
    </row>
    <row r="40" spans="1:11" x14ac:dyDescent="0.2">
      <c r="A40" s="4" t="s">
        <v>20</v>
      </c>
    </row>
    <row r="41" spans="1:11" x14ac:dyDescent="0.2">
      <c r="A41" s="4" t="s">
        <v>21</v>
      </c>
    </row>
    <row r="42" spans="1:11" x14ac:dyDescent="0.2">
      <c r="A42" s="4" t="s">
        <v>22</v>
      </c>
    </row>
    <row r="43" spans="1:11" x14ac:dyDescent="0.2">
      <c r="A43" s="4" t="s">
        <v>23</v>
      </c>
    </row>
    <row r="45" spans="1:11" ht="15.75" x14ac:dyDescent="0.25">
      <c r="A45" s="58" t="s">
        <v>37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</row>
    <row r="46" spans="1:11" x14ac:dyDescent="0.2">
      <c r="A46" s="59" t="s">
        <v>24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</row>
  </sheetData>
  <mergeCells count="3">
    <mergeCell ref="A6:I6"/>
    <mergeCell ref="A45:K45"/>
    <mergeCell ref="A46:K46"/>
  </mergeCells>
  <phoneticPr fontId="9" type="noConversion"/>
  <hyperlinks>
    <hyperlink ref="A46" r:id="rId1" xr:uid="{00000000-0004-0000-0000-000000000000}"/>
  </hyperlinks>
  <pageMargins left="0.75" right="0.75" top="1" bottom="1" header="0.5" footer="0.5"/>
  <pageSetup paperSize="256" scale="98" orientation="landscape" horizontalDpi="4294967292" verticalDpi="96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Predator Software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E. Abbassian</dc:creator>
  <cp:lastModifiedBy>John Campbell</cp:lastModifiedBy>
  <cp:lastPrinted>2014-08-19T17:34:47Z</cp:lastPrinted>
  <dcterms:created xsi:type="dcterms:W3CDTF">1999-10-19T17:09:10Z</dcterms:created>
  <dcterms:modified xsi:type="dcterms:W3CDTF">2022-04-21T19:25:56Z</dcterms:modified>
</cp:coreProperties>
</file>